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综合成绩汇总表" sheetId="3" r:id="rId1"/>
  </sheets>
  <definedNames>
    <definedName name="_xlnm._FilterDatabase" localSheetId="0" hidden="1">综合成绩汇总表!$A$2:$K$30</definedName>
    <definedName name="_xlnm.Print_Titles" localSheetId="0">综合成绩汇总表!$1:$2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<sst xmlns="http://schemas.openxmlformats.org/spreadsheetml/2006/main" count="101" uniqueCount="77">
  <si>
    <t>附件2：海口市第四人民医院2024年招聘编外专业技术人员
综合成绩汇总表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</si>
  <si>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</si>
  <si>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</si>
  <si>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</si>
  <si>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</si>
  <si>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</si>
  <si>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</si>
  <si>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</si>
  <si>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</si>
  <si>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</si>
  <si>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</si>
  <si>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</si>
  <si>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0101-康复治疗师</t>
  </si>
  <si>
    <t>202504190101</t>
  </si>
  <si>
    <t>王乃仙</t>
  </si>
  <si>
    <t>202504190112</t>
  </si>
  <si>
    <t>黄奕冠</t>
  </si>
  <si>
    <t>0102-全科医师</t>
  </si>
  <si>
    <t>202504190121</t>
  </si>
  <si>
    <t>龙吟子</t>
  </si>
  <si>
    <t>202504190120</t>
  </si>
  <si>
    <t>刘海春</t>
  </si>
  <si>
    <t>202504190117</t>
  </si>
  <si>
    <t>符冰</t>
  </si>
  <si>
    <t>面试缺考</t>
  </si>
  <si>
    <t>0103-外科医师</t>
  </si>
  <si>
    <t>202504190126</t>
  </si>
  <si>
    <t>符家华</t>
  </si>
  <si>
    <t>202504190127</t>
  </si>
  <si>
    <t>金振玉</t>
  </si>
  <si>
    <t>0104-乳甲外科医师</t>
  </si>
  <si>
    <t>202504190204</t>
  </si>
  <si>
    <t>李鑫</t>
  </si>
  <si>
    <t>202504190128</t>
  </si>
  <si>
    <t>王雪</t>
  </si>
  <si>
    <t>202504190202</t>
  </si>
  <si>
    <t>吴华帅</t>
  </si>
  <si>
    <t>0106-耳鼻喉医师</t>
  </si>
  <si>
    <t>202504190212</t>
  </si>
  <si>
    <t>王娟</t>
  </si>
  <si>
    <t>0107-内科医师</t>
  </si>
  <si>
    <t>202504190220</t>
  </si>
  <si>
    <t>吴孟秋</t>
  </si>
  <si>
    <t>202504190224</t>
  </si>
  <si>
    <t>符家昌</t>
  </si>
  <si>
    <t>202504190217</t>
  </si>
  <si>
    <t>陈庆聪</t>
  </si>
  <si>
    <t>202504190216</t>
  </si>
  <si>
    <t>王进</t>
  </si>
  <si>
    <t>202504190215</t>
  </si>
  <si>
    <t>李兆航</t>
  </si>
  <si>
    <t>202504190303</t>
  </si>
  <si>
    <t>杨清茹</t>
  </si>
  <si>
    <t>202504190309</t>
  </si>
  <si>
    <t>李俊</t>
  </si>
  <si>
    <t>202504190307</t>
  </si>
  <si>
    <t>吉训燕</t>
  </si>
  <si>
    <t>202504190222</t>
  </si>
  <si>
    <t>王锡发</t>
  </si>
  <si>
    <t>0108-急诊医师</t>
  </si>
  <si>
    <t>202504190313</t>
  </si>
  <si>
    <t>邱海丰</t>
  </si>
  <si>
    <t>202504190311</t>
  </si>
  <si>
    <t>欧阳丹虹</t>
  </si>
  <si>
    <t>0113-中医医师</t>
  </si>
  <si>
    <t>202504190424</t>
  </si>
  <si>
    <t>张浩金</t>
  </si>
  <si>
    <t>202504190325</t>
  </si>
  <si>
    <t>李金寿</t>
  </si>
  <si>
    <t>202504190418</t>
  </si>
  <si>
    <t>李特</t>
  </si>
  <si>
    <t>202504190419</t>
  </si>
  <si>
    <t>陈瑞琪</t>
  </si>
  <si>
    <t>202504190404</t>
  </si>
  <si>
    <t>陈艳巧</t>
  </si>
  <si>
    <t>202504190423</t>
  </si>
  <si>
    <t>周小琼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</si>
</sst>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\(0\)"/>
    <numFmt numFmtId="178" formatCode="0.00_);[Red]\(0.00\)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topLeftCell="A24" workbookViewId="0">
      <selection activeCell="L6" sqref="L6"/>
    </sheetView>
  </sheetViews>
  <sheetFormatPr defaultColWidth="9" defaultRowHeight="33" customHeight="1"/>
  <cols>
    <col min="1" max="1" width="6.875" style="3" customWidth="1"/>
    <col min="2" max="2" width="28.375" style="3" customWidth="1"/>
    <col min="3" max="3" width="18.875" style="3" customWidth="1"/>
    <col min="4" max="4" width="11" style="3" customWidth="1"/>
    <col min="5" max="9" width="13.125" style="4" customWidth="1"/>
    <col min="10" max="10" width="9.875" style="5" customWidth="1"/>
    <col min="11" max="11" width="12.375" style="3" customWidth="1"/>
    <col min="12" max="16384" width="9" style="3"/>
  </cols>
  <sheetData>
    <row r="1" s="1" customFormat="1" ht="59" customHeight="1" spans="1:11">
      <c r="A1" s="6" t="s">
        <v>0</v>
      </c>
      <c r="B1" s="6"/>
      <c r="C1" s="6"/>
      <c r="D1" s="6"/>
      <c r="E1" s="7"/>
      <c r="F1" s="7"/>
      <c r="G1" s="7"/>
      <c r="H1" s="7"/>
      <c r="I1" s="7"/>
      <c r="J1" s="16"/>
      <c r="K1" s="6"/>
    </row>
    <row r="2" s="2" customFormat="1" ht="4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7" t="s">
        <v>10</v>
      </c>
      <c r="K2" s="18" t="s">
        <v>11</v>
      </c>
    </row>
    <row r="3" customHeight="1" spans="1:11">
      <c r="A3" s="10">
        <v>1</v>
      </c>
      <c r="B3" s="11" t="s">
        <v>12</v>
      </c>
      <c r="C3" s="11" t="s">
        <v>13</v>
      </c>
      <c r="D3" s="12" t="s">
        <v>14</v>
      </c>
      <c r="E3" s="13">
        <v>73.42</v>
      </c>
      <c r="F3" s="13">
        <f t="shared" ref="F3:F30" si="0">E3*0.6</f>
        <v>44.05</v>
      </c>
      <c r="G3" s="14">
        <v>73.83</v>
      </c>
      <c r="H3" s="15">
        <f t="shared" ref="H3:H30" si="1">G3*0.4</f>
        <v>29.53</v>
      </c>
      <c r="I3" s="15">
        <f t="shared" ref="I3:I30" si="2">F3+H3</f>
        <v>73.58</v>
      </c>
      <c r="J3" s="19">
        <v>1</v>
      </c>
      <c r="K3" s="10"/>
    </row>
    <row r="4" customHeight="1" spans="1:11">
      <c r="A4" s="10">
        <v>2</v>
      </c>
      <c r="B4" s="11" t="s">
        <v>12</v>
      </c>
      <c r="C4" s="11" t="s">
        <v>15</v>
      </c>
      <c r="D4" s="12" t="s">
        <v>16</v>
      </c>
      <c r="E4" s="13">
        <v>62.18</v>
      </c>
      <c r="F4" s="13">
        <f t="shared" si="0"/>
        <v>37.31</v>
      </c>
      <c r="G4" s="14">
        <v>81.5</v>
      </c>
      <c r="H4" s="15">
        <f t="shared" si="1"/>
        <v>32.6</v>
      </c>
      <c r="I4" s="15">
        <f t="shared" si="2"/>
        <v>69.91</v>
      </c>
      <c r="J4" s="19">
        <v>2</v>
      </c>
      <c r="K4" s="10"/>
    </row>
    <row r="5" customHeight="1" spans="1:11">
      <c r="A5" s="10">
        <v>3</v>
      </c>
      <c r="B5" s="11" t="s">
        <v>17</v>
      </c>
      <c r="C5" s="11" t="s">
        <v>18</v>
      </c>
      <c r="D5" s="12" t="s">
        <v>19</v>
      </c>
      <c r="E5" s="13">
        <v>78.08</v>
      </c>
      <c r="F5" s="13">
        <f t="shared" si="0"/>
        <v>46.85</v>
      </c>
      <c r="G5" s="14">
        <v>81.33</v>
      </c>
      <c r="H5" s="15">
        <f t="shared" si="1"/>
        <v>32.53</v>
      </c>
      <c r="I5" s="15">
        <f t="shared" si="2"/>
        <v>79.38</v>
      </c>
      <c r="J5" s="19">
        <v>1</v>
      </c>
      <c r="K5" s="10"/>
    </row>
    <row r="6" customHeight="1" spans="1:11">
      <c r="A6" s="10">
        <v>4</v>
      </c>
      <c r="B6" s="11" t="s">
        <v>17</v>
      </c>
      <c r="C6" s="11" t="s">
        <v>20</v>
      </c>
      <c r="D6" s="12" t="s">
        <v>21</v>
      </c>
      <c r="E6" s="13">
        <v>82.54</v>
      </c>
      <c r="F6" s="13">
        <f t="shared" si="0"/>
        <v>49.52</v>
      </c>
      <c r="G6" s="14">
        <v>74</v>
      </c>
      <c r="H6" s="15">
        <f t="shared" si="1"/>
        <v>29.6</v>
      </c>
      <c r="I6" s="15">
        <f t="shared" si="2"/>
        <v>79.12</v>
      </c>
      <c r="J6" s="19">
        <v>2</v>
      </c>
      <c r="K6" s="10"/>
    </row>
    <row r="7" customHeight="1" spans="1:11">
      <c r="A7" s="10">
        <v>5</v>
      </c>
      <c r="B7" s="11" t="s">
        <v>17</v>
      </c>
      <c r="C7" s="11" t="s">
        <v>22</v>
      </c>
      <c r="D7" s="12" t="s">
        <v>23</v>
      </c>
      <c r="E7" s="13">
        <v>81.06</v>
      </c>
      <c r="F7" s="13">
        <f t="shared" si="0"/>
        <v>48.64</v>
      </c>
      <c r="G7" s="14">
        <v>0</v>
      </c>
      <c r="H7" s="15">
        <f t="shared" si="1"/>
        <v>0</v>
      </c>
      <c r="I7" s="15">
        <f t="shared" si="2"/>
        <v>48.64</v>
      </c>
      <c r="J7" s="19"/>
      <c r="K7" s="10" t="s">
        <v>24</v>
      </c>
    </row>
    <row r="8" customHeight="1" spans="1:11">
      <c r="A8" s="10">
        <v>6</v>
      </c>
      <c r="B8" s="11" t="s">
        <v>25</v>
      </c>
      <c r="C8" s="11" t="s">
        <v>26</v>
      </c>
      <c r="D8" s="12" t="s">
        <v>27</v>
      </c>
      <c r="E8" s="13">
        <v>63.06</v>
      </c>
      <c r="F8" s="13">
        <f t="shared" si="0"/>
        <v>37.84</v>
      </c>
      <c r="G8" s="14">
        <v>86.67</v>
      </c>
      <c r="H8" s="15">
        <f t="shared" si="1"/>
        <v>34.67</v>
      </c>
      <c r="I8" s="15">
        <f t="shared" si="2"/>
        <v>72.51</v>
      </c>
      <c r="J8" s="19">
        <v>1</v>
      </c>
      <c r="K8" s="10"/>
    </row>
    <row r="9" customHeight="1" spans="1:11">
      <c r="A9" s="10">
        <v>7</v>
      </c>
      <c r="B9" s="11" t="s">
        <v>25</v>
      </c>
      <c r="C9" s="11" t="s">
        <v>28</v>
      </c>
      <c r="D9" s="12" t="s">
        <v>29</v>
      </c>
      <c r="E9" s="13">
        <v>71.44</v>
      </c>
      <c r="F9" s="13">
        <f t="shared" si="0"/>
        <v>42.86</v>
      </c>
      <c r="G9" s="14">
        <v>68.33</v>
      </c>
      <c r="H9" s="15">
        <f t="shared" si="1"/>
        <v>27.33</v>
      </c>
      <c r="I9" s="15">
        <f t="shared" si="2"/>
        <v>70.19</v>
      </c>
      <c r="J9" s="19">
        <v>2</v>
      </c>
      <c r="K9" s="10"/>
    </row>
    <row r="10" customHeight="1" spans="1:11">
      <c r="A10" s="10">
        <v>8</v>
      </c>
      <c r="B10" s="11" t="s">
        <v>30</v>
      </c>
      <c r="C10" s="11" t="s">
        <v>31</v>
      </c>
      <c r="D10" s="12" t="s">
        <v>32</v>
      </c>
      <c r="E10" s="13">
        <v>77.2</v>
      </c>
      <c r="F10" s="13">
        <f t="shared" si="0"/>
        <v>46.32</v>
      </c>
      <c r="G10" s="14">
        <v>81.5</v>
      </c>
      <c r="H10" s="15">
        <f t="shared" si="1"/>
        <v>32.6</v>
      </c>
      <c r="I10" s="15">
        <f t="shared" si="2"/>
        <v>78.92</v>
      </c>
      <c r="J10" s="19">
        <v>1</v>
      </c>
      <c r="K10" s="10"/>
    </row>
    <row r="11" customHeight="1" spans="1:11">
      <c r="A11" s="10">
        <v>9</v>
      </c>
      <c r="B11" s="11" t="s">
        <v>30</v>
      </c>
      <c r="C11" s="11" t="s">
        <v>33</v>
      </c>
      <c r="D11" s="12" t="s">
        <v>34</v>
      </c>
      <c r="E11" s="13">
        <v>66.98</v>
      </c>
      <c r="F11" s="13">
        <f t="shared" si="0"/>
        <v>40.19</v>
      </c>
      <c r="G11" s="14">
        <v>67.67</v>
      </c>
      <c r="H11" s="15">
        <f t="shared" si="1"/>
        <v>27.07</v>
      </c>
      <c r="I11" s="15">
        <f t="shared" si="2"/>
        <v>67.26</v>
      </c>
      <c r="J11" s="19">
        <v>2</v>
      </c>
      <c r="K11" s="10"/>
    </row>
    <row r="12" customHeight="1" spans="1:11">
      <c r="A12" s="10">
        <v>10</v>
      </c>
      <c r="B12" s="11" t="s">
        <v>30</v>
      </c>
      <c r="C12" s="11" t="s">
        <v>35</v>
      </c>
      <c r="D12" s="12" t="s">
        <v>36</v>
      </c>
      <c r="E12" s="13">
        <v>66.36</v>
      </c>
      <c r="F12" s="13">
        <f t="shared" si="0"/>
        <v>39.82</v>
      </c>
      <c r="G12" s="14">
        <v>0</v>
      </c>
      <c r="H12" s="15">
        <f t="shared" si="1"/>
        <v>0</v>
      </c>
      <c r="I12" s="15">
        <f t="shared" si="2"/>
        <v>39.82</v>
      </c>
      <c r="J12" s="19"/>
      <c r="K12" s="10" t="s">
        <v>24</v>
      </c>
    </row>
    <row r="13" customHeight="1" spans="1:11">
      <c r="A13" s="10">
        <v>11</v>
      </c>
      <c r="B13" s="11" t="s">
        <v>37</v>
      </c>
      <c r="C13" s="11" t="s">
        <v>38</v>
      </c>
      <c r="D13" s="12" t="s">
        <v>39</v>
      </c>
      <c r="E13" s="13">
        <v>72.06</v>
      </c>
      <c r="F13" s="13">
        <f t="shared" si="0"/>
        <v>43.24</v>
      </c>
      <c r="G13" s="14">
        <v>82.67</v>
      </c>
      <c r="H13" s="15">
        <f t="shared" si="1"/>
        <v>33.07</v>
      </c>
      <c r="I13" s="15">
        <f t="shared" si="2"/>
        <v>76.31</v>
      </c>
      <c r="J13" s="19">
        <v>1</v>
      </c>
      <c r="K13" s="10"/>
    </row>
    <row r="14" customHeight="1" spans="1:11">
      <c r="A14" s="10">
        <v>12</v>
      </c>
      <c r="B14" s="11" t="s">
        <v>40</v>
      </c>
      <c r="C14" s="11" t="s">
        <v>41</v>
      </c>
      <c r="D14" s="12" t="s">
        <v>42</v>
      </c>
      <c r="E14" s="13">
        <v>76.28</v>
      </c>
      <c r="F14" s="13">
        <f t="shared" si="0"/>
        <v>45.77</v>
      </c>
      <c r="G14" s="14">
        <v>75.67</v>
      </c>
      <c r="H14" s="15">
        <f t="shared" si="1"/>
        <v>30.27</v>
      </c>
      <c r="I14" s="15">
        <f t="shared" si="2"/>
        <v>76.04</v>
      </c>
      <c r="J14" s="19">
        <v>1</v>
      </c>
      <c r="K14" s="10"/>
    </row>
    <row r="15" customHeight="1" spans="1:11">
      <c r="A15" s="10">
        <v>13</v>
      </c>
      <c r="B15" s="11" t="s">
        <v>40</v>
      </c>
      <c r="C15" s="11" t="s">
        <v>43</v>
      </c>
      <c r="D15" s="12" t="s">
        <v>44</v>
      </c>
      <c r="E15" s="13">
        <v>78.64</v>
      </c>
      <c r="F15" s="13">
        <f t="shared" si="0"/>
        <v>47.18</v>
      </c>
      <c r="G15" s="14">
        <v>69</v>
      </c>
      <c r="H15" s="15">
        <f t="shared" si="1"/>
        <v>27.6</v>
      </c>
      <c r="I15" s="15">
        <f t="shared" si="2"/>
        <v>74.78</v>
      </c>
      <c r="J15" s="19">
        <v>2</v>
      </c>
      <c r="K15" s="10"/>
    </row>
    <row r="16" customHeight="1" spans="1:11">
      <c r="A16" s="10">
        <v>14</v>
      </c>
      <c r="B16" s="11" t="s">
        <v>40</v>
      </c>
      <c r="C16" s="11" t="s">
        <v>45</v>
      </c>
      <c r="D16" s="12" t="s">
        <v>46</v>
      </c>
      <c r="E16" s="13">
        <v>82.06</v>
      </c>
      <c r="F16" s="13">
        <f t="shared" si="0"/>
        <v>49.24</v>
      </c>
      <c r="G16" s="14">
        <v>62.33</v>
      </c>
      <c r="H16" s="15">
        <f t="shared" si="1"/>
        <v>24.93</v>
      </c>
      <c r="I16" s="15">
        <f t="shared" si="2"/>
        <v>74.17</v>
      </c>
      <c r="J16" s="19">
        <v>3</v>
      </c>
      <c r="K16" s="10"/>
    </row>
    <row r="17" customHeight="1" spans="1:11">
      <c r="A17" s="10">
        <v>15</v>
      </c>
      <c r="B17" s="11" t="s">
        <v>40</v>
      </c>
      <c r="C17" s="11" t="s">
        <v>47</v>
      </c>
      <c r="D17" s="12" t="s">
        <v>48</v>
      </c>
      <c r="E17" s="13">
        <v>75.46</v>
      </c>
      <c r="F17" s="13">
        <f t="shared" si="0"/>
        <v>45.28</v>
      </c>
      <c r="G17" s="14">
        <v>70.5</v>
      </c>
      <c r="H17" s="15">
        <f t="shared" si="1"/>
        <v>28.2</v>
      </c>
      <c r="I17" s="15">
        <f t="shared" si="2"/>
        <v>73.48</v>
      </c>
      <c r="J17" s="19">
        <v>4</v>
      </c>
      <c r="K17" s="10"/>
    </row>
    <row r="18" customHeight="1" spans="1:11">
      <c r="A18" s="10">
        <v>16</v>
      </c>
      <c r="B18" s="11" t="s">
        <v>40</v>
      </c>
      <c r="C18" s="11" t="s">
        <v>49</v>
      </c>
      <c r="D18" s="12" t="s">
        <v>50</v>
      </c>
      <c r="E18" s="13">
        <v>75.18</v>
      </c>
      <c r="F18" s="13">
        <f t="shared" si="0"/>
        <v>45.11</v>
      </c>
      <c r="G18" s="14">
        <v>63.33</v>
      </c>
      <c r="H18" s="15">
        <f t="shared" si="1"/>
        <v>25.33</v>
      </c>
      <c r="I18" s="15">
        <f t="shared" si="2"/>
        <v>70.44</v>
      </c>
      <c r="J18" s="19">
        <v>5</v>
      </c>
      <c r="K18" s="10"/>
    </row>
    <row r="19" customHeight="1" spans="1:11">
      <c r="A19" s="10">
        <v>17</v>
      </c>
      <c r="B19" s="11" t="s">
        <v>40</v>
      </c>
      <c r="C19" s="11" t="s">
        <v>51</v>
      </c>
      <c r="D19" s="12" t="s">
        <v>52</v>
      </c>
      <c r="E19" s="13">
        <v>71.8</v>
      </c>
      <c r="F19" s="13">
        <f t="shared" si="0"/>
        <v>43.08</v>
      </c>
      <c r="G19" s="14">
        <v>67.67</v>
      </c>
      <c r="H19" s="15">
        <f t="shared" si="1"/>
        <v>27.07</v>
      </c>
      <c r="I19" s="15">
        <f t="shared" si="2"/>
        <v>70.15</v>
      </c>
      <c r="J19" s="19">
        <v>6</v>
      </c>
      <c r="K19" s="10"/>
    </row>
    <row r="20" customHeight="1" spans="1:11">
      <c r="A20" s="10">
        <v>18</v>
      </c>
      <c r="B20" s="11" t="s">
        <v>40</v>
      </c>
      <c r="C20" s="11" t="s">
        <v>53</v>
      </c>
      <c r="D20" s="12" t="s">
        <v>54</v>
      </c>
      <c r="E20" s="13">
        <v>67.04</v>
      </c>
      <c r="F20" s="13">
        <f t="shared" si="0"/>
        <v>40.22</v>
      </c>
      <c r="G20" s="14">
        <v>68.67</v>
      </c>
      <c r="H20" s="15">
        <f t="shared" si="1"/>
        <v>27.47</v>
      </c>
      <c r="I20" s="15">
        <f t="shared" si="2"/>
        <v>67.69</v>
      </c>
      <c r="J20" s="19">
        <v>7</v>
      </c>
      <c r="K20" s="10"/>
    </row>
    <row r="21" customHeight="1" spans="1:11">
      <c r="A21" s="10">
        <v>19</v>
      </c>
      <c r="B21" s="11" t="s">
        <v>40</v>
      </c>
      <c r="C21" s="11" t="s">
        <v>55</v>
      </c>
      <c r="D21" s="12" t="s">
        <v>56</v>
      </c>
      <c r="E21" s="13">
        <v>62.18</v>
      </c>
      <c r="F21" s="13">
        <f t="shared" si="0"/>
        <v>37.31</v>
      </c>
      <c r="G21" s="14">
        <v>70.83</v>
      </c>
      <c r="H21" s="15">
        <f t="shared" si="1"/>
        <v>28.33</v>
      </c>
      <c r="I21" s="15">
        <f t="shared" si="2"/>
        <v>65.64</v>
      </c>
      <c r="J21" s="19">
        <v>8</v>
      </c>
      <c r="K21" s="10"/>
    </row>
    <row r="22" customHeight="1" spans="1:11">
      <c r="A22" s="10">
        <v>20</v>
      </c>
      <c r="B22" s="11" t="s">
        <v>40</v>
      </c>
      <c r="C22" s="11" t="s">
        <v>57</v>
      </c>
      <c r="D22" s="12" t="s">
        <v>58</v>
      </c>
      <c r="E22" s="13">
        <v>68.26</v>
      </c>
      <c r="F22" s="13">
        <f t="shared" si="0"/>
        <v>40.96</v>
      </c>
      <c r="G22" s="14">
        <v>0</v>
      </c>
      <c r="H22" s="15">
        <f t="shared" si="1"/>
        <v>0</v>
      </c>
      <c r="I22" s="15">
        <f t="shared" si="2"/>
        <v>40.96</v>
      </c>
      <c r="J22" s="19"/>
      <c r="K22" s="10" t="s">
        <v>24</v>
      </c>
    </row>
    <row r="23" customHeight="1" spans="1:11">
      <c r="A23" s="10">
        <v>21</v>
      </c>
      <c r="B23" s="11" t="s">
        <v>59</v>
      </c>
      <c r="C23" s="11" t="s">
        <v>60</v>
      </c>
      <c r="D23" s="12" t="s">
        <v>61</v>
      </c>
      <c r="E23" s="13">
        <v>82.16</v>
      </c>
      <c r="F23" s="13">
        <f t="shared" si="0"/>
        <v>49.3</v>
      </c>
      <c r="G23" s="14">
        <v>63.67</v>
      </c>
      <c r="H23" s="15">
        <f t="shared" si="1"/>
        <v>25.47</v>
      </c>
      <c r="I23" s="15">
        <f t="shared" si="2"/>
        <v>74.77</v>
      </c>
      <c r="J23" s="19">
        <v>1</v>
      </c>
      <c r="K23" s="10"/>
    </row>
    <row r="24" customHeight="1" spans="1:11">
      <c r="A24" s="10">
        <v>22</v>
      </c>
      <c r="B24" s="11" t="s">
        <v>59</v>
      </c>
      <c r="C24" s="11" t="s">
        <v>62</v>
      </c>
      <c r="D24" s="12" t="s">
        <v>63</v>
      </c>
      <c r="E24" s="13">
        <v>74.18</v>
      </c>
      <c r="F24" s="13">
        <f t="shared" si="0"/>
        <v>44.51</v>
      </c>
      <c r="G24" s="14">
        <v>0</v>
      </c>
      <c r="H24" s="15">
        <f t="shared" si="1"/>
        <v>0</v>
      </c>
      <c r="I24" s="15">
        <f t="shared" si="2"/>
        <v>44.51</v>
      </c>
      <c r="J24" s="19"/>
      <c r="K24" s="10" t="s">
        <v>24</v>
      </c>
    </row>
    <row r="25" customHeight="1" spans="1:11">
      <c r="A25" s="10">
        <v>23</v>
      </c>
      <c r="B25" s="11" t="s">
        <v>64</v>
      </c>
      <c r="C25" s="11" t="s">
        <v>65</v>
      </c>
      <c r="D25" s="12" t="s">
        <v>66</v>
      </c>
      <c r="E25" s="13">
        <v>77.22</v>
      </c>
      <c r="F25" s="13">
        <f t="shared" si="0"/>
        <v>46.33</v>
      </c>
      <c r="G25" s="14">
        <v>64.33</v>
      </c>
      <c r="H25" s="15">
        <f t="shared" si="1"/>
        <v>25.73</v>
      </c>
      <c r="I25" s="15">
        <f t="shared" si="2"/>
        <v>72.06</v>
      </c>
      <c r="J25" s="19">
        <v>1</v>
      </c>
      <c r="K25" s="10"/>
    </row>
    <row r="26" customHeight="1" spans="1:11">
      <c r="A26" s="10">
        <v>24</v>
      </c>
      <c r="B26" s="11" t="s">
        <v>64</v>
      </c>
      <c r="C26" s="11" t="s">
        <v>67</v>
      </c>
      <c r="D26" s="12" t="s">
        <v>68</v>
      </c>
      <c r="E26" s="13">
        <v>65.44</v>
      </c>
      <c r="F26" s="13">
        <f t="shared" si="0"/>
        <v>39.26</v>
      </c>
      <c r="G26" s="14">
        <v>79.83</v>
      </c>
      <c r="H26" s="15">
        <f t="shared" si="1"/>
        <v>31.93</v>
      </c>
      <c r="I26" s="15">
        <f t="shared" si="2"/>
        <v>71.19</v>
      </c>
      <c r="J26" s="19">
        <v>2</v>
      </c>
      <c r="K26" s="10"/>
    </row>
    <row r="27" customHeight="1" spans="1:11">
      <c r="A27" s="10">
        <v>25</v>
      </c>
      <c r="B27" s="11" t="s">
        <v>64</v>
      </c>
      <c r="C27" s="11" t="s">
        <v>69</v>
      </c>
      <c r="D27" s="12" t="s">
        <v>70</v>
      </c>
      <c r="E27" s="13">
        <v>69.78</v>
      </c>
      <c r="F27" s="13">
        <f t="shared" si="0"/>
        <v>41.87</v>
      </c>
      <c r="G27" s="14">
        <v>68.33</v>
      </c>
      <c r="H27" s="15">
        <f t="shared" si="1"/>
        <v>27.33</v>
      </c>
      <c r="I27" s="15">
        <f t="shared" si="2"/>
        <v>69.2</v>
      </c>
      <c r="J27" s="19">
        <v>3</v>
      </c>
      <c r="K27" s="10"/>
    </row>
    <row r="28" customHeight="1" spans="1:11">
      <c r="A28" s="10">
        <v>26</v>
      </c>
      <c r="B28" s="11" t="s">
        <v>64</v>
      </c>
      <c r="C28" s="11" t="s">
        <v>71</v>
      </c>
      <c r="D28" s="12" t="s">
        <v>72</v>
      </c>
      <c r="E28" s="13">
        <v>65.4</v>
      </c>
      <c r="F28" s="13">
        <f t="shared" si="0"/>
        <v>39.24</v>
      </c>
      <c r="G28" s="14">
        <v>74.33</v>
      </c>
      <c r="H28" s="15">
        <f t="shared" si="1"/>
        <v>29.73</v>
      </c>
      <c r="I28" s="15">
        <f t="shared" si="2"/>
        <v>68.97</v>
      </c>
      <c r="J28" s="19">
        <v>4</v>
      </c>
      <c r="K28" s="10"/>
    </row>
    <row r="29" customHeight="1" spans="1:11">
      <c r="A29" s="10">
        <v>27</v>
      </c>
      <c r="B29" s="11" t="s">
        <v>64</v>
      </c>
      <c r="C29" s="11" t="s">
        <v>73</v>
      </c>
      <c r="D29" s="12" t="s">
        <v>74</v>
      </c>
      <c r="E29" s="13">
        <v>69.12</v>
      </c>
      <c r="F29" s="13">
        <f t="shared" si="0"/>
        <v>41.47</v>
      </c>
      <c r="G29" s="14">
        <v>65.33</v>
      </c>
      <c r="H29" s="15">
        <f t="shared" si="1"/>
        <v>26.13</v>
      </c>
      <c r="I29" s="15">
        <f t="shared" si="2"/>
        <v>67.6</v>
      </c>
      <c r="J29" s="19">
        <v>5</v>
      </c>
      <c r="K29" s="10"/>
    </row>
    <row r="30" customHeight="1" spans="1:11">
      <c r="A30" s="10">
        <v>28</v>
      </c>
      <c r="B30" s="11" t="s">
        <v>64</v>
      </c>
      <c r="C30" s="11" t="s">
        <v>75</v>
      </c>
      <c r="D30" s="12" t="s">
        <v>76</v>
      </c>
      <c r="E30" s="13">
        <v>65.58</v>
      </c>
      <c r="F30" s="13">
        <f t="shared" si="0"/>
        <v>39.35</v>
      </c>
      <c r="G30" s="14">
        <v>0</v>
      </c>
      <c r="H30" s="15">
        <f t="shared" si="1"/>
        <v>0</v>
      </c>
      <c r="I30" s="15">
        <f t="shared" si="2"/>
        <v>39.35</v>
      </c>
      <c r="J30" s="19"/>
      <c r="K30" s="10" t="s">
        <v>24</v>
      </c>
    </row>
  </sheetData>
  <sheetProtection sheet="1" objects="1"/>
  <mergeCells count="1">
    <mergeCell ref="A1:K1"/>
  </mergeCells>
  <printOptions horizontalCentered="1"/>
  <pageMargins left="0.0388888888888889" right="0.0388888888888889" top="0.275" bottom="0.196527777777778" header="0.196527777777778" footer="0.0784722222222222"/>
  <pageSetup paperSize="9" scale="95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辰星武</cp:lastModifiedBy>
  <dcterms:created xsi:type="dcterms:W3CDTF">2023-11-28T01:38:00Z</dcterms:created>
  <dcterms:modified xsi:type="dcterms:W3CDTF">2025-05-19T02:24:28Z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DA116CEEE4F94AA1BA9C38F28BEB5E5C_13</vt:lpwstr>
  </property>
  <property fmtid="{D5CDD505-2E9C-101B-9397-08002B2CF9AE}" pid="3" name="KSOProductBuildVer">
    <vt:lpwstr>2052-12.1.0.21171</vt:lpwstr>
  </property>
</Properties>
</file>